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<sst xmlns="http://schemas.openxmlformats.org/spreadsheetml/2006/main" count="93" uniqueCount="74">
  <si>
    <t>附件4-1：</t>
  </si>
  <si>
    <t>绩效运行监控表</t>
  </si>
  <si>
    <t>（2025年度）</t>
  </si>
  <si>
    <t>项目名称</t>
  </si>
  <si>
    <t>巴仁乡道路提升改造项目</t>
  </si>
  <si>
    <t>项目负责人</t>
  </si>
  <si>
    <t>张涛13649935764</t>
  </si>
  <si>
    <t>主管部门</t>
  </si>
  <si>
    <t>阿克陶县交通运输局</t>
  </si>
  <si>
    <t>实施单位</t>
  </si>
  <si>
    <t>阿克陶县巴仁乡人民政府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</si>
  <si>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</si>
  <si>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</si>
  <si>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</si>
  <si>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</si>
  <si>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</si>
  <si>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</si>
  <si>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</si>
  <si>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</si>
  <si>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</si>
  <si>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目标1：提升改建农村公路 10.6 公里及配套，计划投资 620.0 万元，宽度 4m-12m，路面采用沥青混凝土。 巴仁村新/改建硬化道路 8.7 公里,路基宽度 4m-6.5m,路面宽度 3.5m-6m,含路基、路面、桥涵及其他附属设施,预计投资 380 万元。库尔千村改建硬化道路 1.9 公里,路基宽度 12m,路面宽度 12m,含路基、路面、桥涵及其他附属设施，预计投资240 万元。                                                                              目标2：通过项目实施，改善当地交通基础设施，增强阿克陶县的发展能力。 促进就业和增加收入：为当地居民提供短期或长期的工作机会，通过产业道路建设提高他们的收入水平。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</si>
  <si>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</si>
  <si>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</si>
  <si>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</si>
  <si>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</si>
  <si>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</si>
  <si>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</si>
  <si>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</si>
  <si>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</si>
  <si>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</si>
  <si>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</si>
  <si>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</si>
  <si>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硬化道路长度</t>
  </si>
  <si>
    <t>=10.6km</t>
  </si>
  <si>
    <t>≥100m</t>
  </si>
  <si>
    <t>项目实施中</t>
  </si>
  <si>
    <t>质量指标</t>
  </si>
  <si>
    <t>项目（工程）验收合格率</t>
  </si>
  <si>
    <t>未达监控节点</t>
  </si>
  <si>
    <t>时效指标</t>
  </si>
  <si>
    <t>项目计划开工时间</t>
  </si>
  <si>
    <t>2025年4月</t>
  </si>
  <si>
    <t>2025年7月</t>
  </si>
  <si>
    <t>前期手续办理时间较长</t>
  </si>
  <si>
    <t>项目计划完工时间</t>
  </si>
  <si>
    <t>2025年11月</t>
  </si>
  <si>
    <t>2025年9月</t>
  </si>
  <si>
    <t>项目完工及时率</t>
  </si>
  <si>
    <t>=100%</t>
  </si>
  <si>
    <t>成本指标</t>
  </si>
  <si>
    <t>建设工程费用</t>
  </si>
  <si>
    <t>≤525.06万元</t>
  </si>
  <si>
    <t>≤476.41万元</t>
  </si>
  <si>
    <t>工程建设其他费用</t>
  </si>
  <si>
    <t>≤43.75万元</t>
  </si>
  <si>
    <t>≤68.91万元</t>
  </si>
  <si>
    <t>基本预备费</t>
  </si>
  <si>
    <t>≤51.19万元</t>
  </si>
  <si>
    <t>≤26.53万元</t>
  </si>
  <si>
    <t>效益指标</t>
  </si>
  <si>
    <t>社会效益指标</t>
  </si>
  <si>
    <t>改善当地交通基础设施</t>
  </si>
  <si>
    <t>改善</t>
  </si>
  <si>
    <t>≥1个</t>
  </si>
  <si>
    <t>项目未开始运营</t>
  </si>
  <si>
    <t>增加当地就业和收入</t>
  </si>
  <si>
    <t>增加</t>
  </si>
  <si>
    <t>≥2000亩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</si>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</sst>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57" fontId="5" fillId="0" borderId="8" xfId="0" applyNumberFormat="1" applyFont="1" applyFill="1" applyBorder="1" applyAlignment="1">
      <alignment horizontal="center" vertical="center" wrapText="1"/>
    </xf>
    <xf numFmtId="57" fontId="5" fillId="0" borderId="1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0" fontId="0" fillId="0" borderId="7" xfId="0" applyBorder="1" applyAlignment="1"/>
    <xf numFmtId="49" fontId="5" fillId="0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I7" sqref="I7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8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620</v>
      </c>
      <c r="I8" s="18">
        <v>88.04</v>
      </c>
      <c r="J8" s="19">
        <f t="shared" ref="J8:J10" si="0">I8/H8</f>
        <v>0.142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561.57</v>
      </c>
      <c r="I9" s="18">
        <v>88.04</v>
      </c>
      <c r="J9" s="19">
        <f t="shared" si="0"/>
        <v>0.15677475648628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8">
        <v>58.43</v>
      </c>
      <c r="I10" s="18">
        <v>0</v>
      </c>
      <c r="J10" s="19">
        <f t="shared" si="0"/>
        <v>0</v>
      </c>
    </row>
    <row r="11" ht="23.25" customHeight="1" spans="1:10">
      <c r="A11" s="26" t="s">
        <v>19</v>
      </c>
      <c r="B11" s="27" t="s">
        <v>20</v>
      </c>
      <c r="C11" s="28"/>
      <c r="D11" s="29"/>
      <c r="E11" s="28"/>
      <c r="F11" s="28"/>
      <c r="G11" s="28"/>
      <c r="H11" s="28"/>
      <c r="I11" s="28"/>
      <c r="J11" s="30"/>
    </row>
    <row r="12" ht="68" customHeight="1" spans="1:10">
      <c r="A12" s="31"/>
      <c r="B12" s="32"/>
      <c r="C12" s="33"/>
      <c r="D12" s="34"/>
      <c r="E12" s="33"/>
      <c r="F12" s="33"/>
      <c r="G12" s="33"/>
      <c r="H12" s="33"/>
      <c r="I12" s="33"/>
      <c r="J12" s="35"/>
    </row>
    <row r="13" ht="40.5" customHeight="1" spans="1:10">
      <c r="A13" s="26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30" customHeight="1" spans="1:10">
      <c r="A14" s="26"/>
      <c r="B14" s="36" t="s">
        <v>30</v>
      </c>
      <c r="C14" s="36" t="s">
        <v>31</v>
      </c>
      <c r="D14" s="37" t="s">
        <v>32</v>
      </c>
      <c r="E14" s="38" t="s">
        <v>33</v>
      </c>
      <c r="F14" s="37">
        <v>0</v>
      </c>
      <c r="G14" s="38" t="s">
        <v>34</v>
      </c>
      <c r="H14" s="36" t="s">
        <v>35</v>
      </c>
      <c r="I14" s="36"/>
      <c r="J14" s="39"/>
    </row>
    <row r="15" ht="30" customHeight="1" spans="1:10">
      <c r="A15" s="26"/>
      <c r="B15" s="18"/>
      <c r="C15" s="36" t="s">
        <v>36</v>
      </c>
      <c r="D15" s="36" t="s">
        <v>37</v>
      </c>
      <c r="E15" s="40">
        <f>100%</f>
        <v>1</v>
      </c>
      <c r="F15" s="40" t="s">
        <v>38</v>
      </c>
      <c r="G15" s="40">
        <f>100%</f>
        <v>1</v>
      </c>
      <c r="H15" s="36" t="s">
        <v>35</v>
      </c>
      <c r="I15" s="36"/>
      <c r="J15" s="41"/>
    </row>
    <row r="16" ht="30" customHeight="1" spans="1:10">
      <c r="A16" s="26"/>
      <c r="B16" s="18"/>
      <c r="C16" s="36" t="s">
        <v>39</v>
      </c>
      <c r="D16" s="37" t="s">
        <v>40</v>
      </c>
      <c r="E16" s="42" t="s">
        <v>41</v>
      </c>
      <c r="F16" s="43" t="s">
        <v>42</v>
      </c>
      <c r="G16" s="50" t="s">
        <v>42</v>
      </c>
      <c r="H16" s="36" t="s">
        <v>43</v>
      </c>
      <c r="I16" s="36"/>
      <c r="J16" s="39"/>
    </row>
    <row r="17" ht="30" customHeight="1" spans="1:10">
      <c r="A17" s="26"/>
      <c r="B17" s="18"/>
      <c r="C17" s="36"/>
      <c r="D17" s="37" t="s">
        <v>44</v>
      </c>
      <c r="E17" s="42" t="s">
        <v>45</v>
      </c>
      <c r="F17" s="40" t="s">
        <v>38</v>
      </c>
      <c r="G17" s="38" t="s">
        <v>46</v>
      </c>
      <c r="H17" s="36" t="s">
        <v>35</v>
      </c>
      <c r="I17" s="36"/>
      <c r="J17" s="39"/>
    </row>
    <row r="18" ht="30" customHeight="1" spans="1:10">
      <c r="A18" s="26"/>
      <c r="B18" s="18"/>
      <c r="C18" s="36"/>
      <c r="D18" s="37" t="s">
        <v>47</v>
      </c>
      <c r="E18" s="38" t="s">
        <v>48</v>
      </c>
      <c r="F18" s="40" t="s">
        <v>38</v>
      </c>
      <c r="G18" s="38" t="s">
        <v>48</v>
      </c>
      <c r="H18" s="36" t="s">
        <v>35</v>
      </c>
      <c r="I18" s="36"/>
      <c r="J18" s="39"/>
    </row>
    <row r="19" ht="30" customHeight="1" spans="1:10">
      <c r="A19" s="26"/>
      <c r="B19" s="18"/>
      <c r="C19" s="36" t="s">
        <v>49</v>
      </c>
      <c r="D19" s="37" t="s">
        <v>50</v>
      </c>
      <c r="E19" s="38" t="s">
        <v>51</v>
      </c>
      <c r="F19" s="37">
        <v>78.825</v>
      </c>
      <c r="G19" s="37" t="s">
        <v>52</v>
      </c>
      <c r="H19" s="36" t="s">
        <v>35</v>
      </c>
      <c r="I19" s="36"/>
      <c r="J19" s="39"/>
    </row>
    <row r="20" ht="30" customHeight="1" spans="1:10">
      <c r="A20" s="26"/>
      <c r="B20" s="18"/>
      <c r="C20" s="18"/>
      <c r="D20" s="37" t="s">
        <v>53</v>
      </c>
      <c r="E20" s="38" t="s">
        <v>54</v>
      </c>
      <c r="F20" s="36">
        <v>9.215</v>
      </c>
      <c r="G20" s="37" t="s">
        <v>55</v>
      </c>
      <c r="H20" s="36" t="s">
        <v>35</v>
      </c>
      <c r="I20" s="36"/>
      <c r="J20" s="39"/>
    </row>
    <row r="21" ht="30" customHeight="1" spans="1:10">
      <c r="A21" s="26"/>
      <c r="B21" s="18"/>
      <c r="C21" s="18"/>
      <c r="D21" s="37" t="s">
        <v>56</v>
      </c>
      <c r="E21" s="38" t="s">
        <v>57</v>
      </c>
      <c r="F21" s="36">
        <v>0</v>
      </c>
      <c r="G21" s="37" t="s">
        <v>58</v>
      </c>
      <c r="H21" s="36" t="s">
        <v>35</v>
      </c>
      <c r="I21" s="36"/>
      <c r="J21" s="39"/>
    </row>
    <row r="22" ht="30" customHeight="1" spans="1:10">
      <c r="A22" s="26"/>
      <c r="B22" s="18" t="s">
        <v>59</v>
      </c>
      <c r="C22" s="36" t="s">
        <v>60</v>
      </c>
      <c r="D22" s="37" t="s">
        <v>61</v>
      </c>
      <c r="E22" s="38" t="s">
        <v>62</v>
      </c>
      <c r="F22" s="40" t="s">
        <v>38</v>
      </c>
      <c r="G22" s="37" t="s">
        <v>63</v>
      </c>
      <c r="H22" s="45" t="s">
        <v>64</v>
      </c>
      <c r="I22" s="46"/>
      <c r="J22" s="39"/>
    </row>
    <row r="23" ht="30" customHeight="1" spans="1:10">
      <c r="A23" s="26"/>
      <c r="B23" s="18"/>
      <c r="C23" s="36"/>
      <c r="D23" s="37" t="s">
        <v>65</v>
      </c>
      <c r="E23" s="38" t="s">
        <v>66</v>
      </c>
      <c r="F23" s="40" t="s">
        <v>38</v>
      </c>
      <c r="G23" s="47" t="s">
        <v>67</v>
      </c>
      <c r="H23" s="45" t="s">
        <v>64</v>
      </c>
      <c r="I23" s="46"/>
      <c r="J23" s="39"/>
    </row>
    <row r="24" ht="30" customHeight="1" spans="1:10">
      <c r="A24" s="26"/>
      <c r="B24" s="36" t="s">
        <v>68</v>
      </c>
      <c r="C24" s="36" t="s">
        <v>69</v>
      </c>
      <c r="D24" s="37" t="s">
        <v>70</v>
      </c>
      <c r="E24" s="38" t="s">
        <v>71</v>
      </c>
      <c r="F24" s="40" t="s">
        <v>38</v>
      </c>
      <c r="G24" s="37" t="s">
        <v>71</v>
      </c>
      <c r="H24" s="37" t="s">
        <v>72</v>
      </c>
      <c r="I24" s="37"/>
      <c r="J24" s="48"/>
    </row>
    <row r="25" ht="30" customHeight="1" spans="1:10">
      <c r="A25" s="26"/>
      <c r="B25" s="36"/>
      <c r="C25" s="36"/>
      <c r="D25" s="37" t="s">
        <v>73</v>
      </c>
      <c r="E25" s="38" t="s">
        <v>71</v>
      </c>
      <c r="F25" s="40" t="s">
        <v>38</v>
      </c>
      <c r="G25" s="38" t="s">
        <v>71</v>
      </c>
      <c r="H25" s="37" t="s">
        <v>72</v>
      </c>
      <c r="I25" s="37"/>
      <c r="J25" s="49"/>
    </row>
    <row r="26" ht="14.25" customHeight="1" spans="1:10">
      <c r="A26" s="1"/>
      <c r="B26" s="1"/>
      <c r="C26" s="1"/>
      <c r="E26" s="1"/>
    </row>
    <row r="27" ht="14.25" customHeight="1"/>
  </sheetData>
  <mergeCells count="3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2:C23"/>
    <mergeCell ref="C24:C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2025-12-04T11:39:49Z</dcterms:created>
  <dcterms:modified xsi:type="dcterms:W3CDTF">2025-12-04T11:39:49Z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E45108EEC3E64EB480AE73F0DC188C36_11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